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<sst xmlns="http://schemas.openxmlformats.org/spreadsheetml/2006/main" count="35" uniqueCount="28">
  <si>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kom</t>
  </si>
  <si>
    <t>Kapa šilterica + tisak   oznake Zone i osnovnih oznaka vidljivosti ESI fondova</t>
  </si>
  <si>
    <t>Privremena informacijska ploča dimenzija 70x100 cm s otisnutim sadržajem u boji na aluminijskom limu debljine 2 mm s postavom na metalne stupove   koji se ugrađuju u beton MB 20/25 u zemlju</t>
  </si>
  <si>
    <t xml:space="preserve"> Obostrani Totem s prilagođenom  vodonepropusnom LED rasvjetom</t>
  </si>
  <si>
    <t>komplet</t>
  </si>
  <si>
    <t>Redni broj</t>
  </si>
  <si>
    <t xml:space="preserve">1. </t>
  </si>
  <si>
    <t xml:space="preserve">2. </t>
  </si>
  <si>
    <t>Trajna ploča dimenzija 70x100 cm s otisnutim sadržajem u boji na aluminijskom limu debljine 2mm, s postavom na metalne stupove   koji se ugrađuju u beton MB 20/25 u zemlju</t>
  </si>
  <si>
    <t xml:space="preserve">3. </t>
  </si>
  <si>
    <t xml:space="preserve">4. </t>
  </si>
  <si>
    <t>5.</t>
  </si>
  <si>
    <t xml:space="preserve">6. </t>
  </si>
  <si>
    <t>Troškovnik za izradu promotivnog materijala, privremene i trajne ploče te totema</t>
  </si>
  <si>
    <t>izrada koncepta, dizajn, umetanje pripremljenog sadržaja i grafičku pripremu za tisak (prilagodbu iz tiskanog formata  brošure  A4 na Braille pismu, broj lista 2</t>
  </si>
  <si>
    <t xml:space="preserve">Tisak jednsotrani i  umetanje 2 lista  na Braillovom pismu formata A4, u brošuru te tehnički postupci nužni za proizvodnju </t>
  </si>
  <si>
    <t>UKUPNO BEZ PDV-A</t>
  </si>
  <si>
    <t>IZNOS PDV-A</t>
  </si>
  <si>
    <t>UKUPNO S PDV-om</t>
  </si>
  <si>
    <t xml:space="preserve">Jedinična cijena u kunama bez PDV-a  </t>
  </si>
  <si>
    <t>Tisak i isporuka promotivne brošure, formata A4 zatvorena brošura, broj stranica uključivo s naslovnom  i zadnjom stranicom 6, tisak 4/4 na papiru gramaže min. 140 g, dorada, rezanje na format, savijanje stranica, uvez klamanjem, ostali tehnički postupci nužni za proizvodnju</t>
  </si>
  <si>
    <t>NARUČITELJ: Grad Varaždin, Trg kralja Tomislava 1, Varaždin</t>
  </si>
  <si>
    <t>OPSI STAVKE</t>
  </si>
  <si>
    <t>Jedinica mjere</t>
  </si>
  <si>
    <t>Količina</t>
  </si>
  <si>
    <t>Cijena u kunama bez PDV-a za količinu</t>
  </si>
  <si>
    <r>
      <t>Pozivnice za konferenciju savijena u V oblik, otvorenog formata 148x210 mm,  debljina papira 300 g/m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i materijal za objavu  u tiskanim medijima, format A4, tisak 4/4, broj stranica 2</t>
    </r>
  </si>
  <si>
    <t>Izrada koncepta, dizajn umetanje pripremljenog sadržaja, grafička priprema za tisak brošure u formatu A4 zatvoreno,  broj stranica uključivo s naslovnom i  zadnjom stranicom 6. Stavka uključuje i isporuku brošure u PDF formatu visoke razlučivosti (u ekvivalentu od najmanje 600dpi) pogodnom za objavu na internetskim stranicama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</si>
</sst>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0" fontId="38" fillId="0" borderId="11" xfId="0" applyFont="1" applyBorder="1" applyAlignment="1">
      <alignment horizontal="center" vertical="top" wrapText="1"/>
    </xf>
    <xf numFmtId="4" fontId="0" fillId="0" borderId="12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38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wrapText="1"/>
    </xf>
    <xf numFmtId="4" fontId="0" fillId="0" borderId="16" xfId="0" applyNumberFormat="1" applyFont="1" applyBorder="1" applyAlignment="1">
      <alignment wrapText="1"/>
    </xf>
    <xf numFmtId="4" fontId="0" fillId="0" borderId="17" xfId="0" applyNumberFormat="1" applyFont="1" applyBorder="1" applyAlignment="1">
      <alignment vertical="center"/>
    </xf>
    <xf numFmtId="0" fontId="38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center" wrapText="1"/>
    </xf>
    <xf numFmtId="4" fontId="0" fillId="0" borderId="20" xfId="0" applyNumberFormat="1" applyFont="1" applyBorder="1" applyAlignment="1">
      <alignment wrapText="1"/>
    </xf>
    <xf numFmtId="0" fontId="38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4" fontId="0" fillId="0" borderId="19" xfId="0" applyNumberFormat="1" applyFont="1" applyBorder="1" applyAlignment="1" applyProtection="1">
      <alignment wrapText="1"/>
      <protection locked="0"/>
    </xf>
    <xf numFmtId="4" fontId="0" fillId="0" borderId="10" xfId="0" applyNumberFormat="1" applyFont="1" applyBorder="1" applyAlignment="1" applyProtection="1">
      <alignment wrapText="1"/>
      <protection locked="0"/>
    </xf>
    <xf numFmtId="4" fontId="0" fillId="0" borderId="15" xfId="0" applyNumberFormat="1" applyFont="1" applyBorder="1" applyAlignment="1" applyProtection="1">
      <alignment wrapText="1"/>
      <protection locked="0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top" wrapText="1"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Zeros="0" tabSelected="1" zoomScalePageLayoutView="0" workbookViewId="0" topLeftCell="A1">
      <selection activeCell="A1" sqref="A1:E1"/>
    </sheetView>
  </sheetViews>
  <sheetFormatPr defaultColWidth="9.140625" defaultRowHeight="15"/>
  <cols>
    <col min="1" max="1" width="5.8515625" style="0" customWidth="1"/>
    <col min="2" max="2" width="45.00390625" style="0" customWidth="1"/>
    <col min="3" max="3" width="9.421875" style="0" customWidth="1"/>
    <col min="4" max="4" width="7.8515625" style="0" customWidth="1"/>
    <col min="5" max="5" width="11.7109375" style="0" customWidth="1"/>
    <col min="6" max="6" width="14.28125" style="0" customWidth="1"/>
  </cols>
  <sheetData>
    <row r="1" spans="1:5" ht="33.75" customHeight="1">
      <c r="A1" s="35" t="s">
        <v>21</v>
      </c>
      <c r="B1" s="35"/>
      <c r="C1" s="35"/>
      <c r="D1" s="35"/>
      <c r="E1" s="35"/>
    </row>
    <row r="2" spans="1:6" ht="23.25" customHeight="1">
      <c r="A2" s="34" t="s">
        <v>13</v>
      </c>
      <c r="B2" s="34"/>
      <c r="C2" s="34"/>
      <c r="D2" s="34"/>
      <c r="E2" s="34"/>
      <c r="F2" s="34"/>
    </row>
    <row r="3" ht="15.75" thickBot="1"/>
    <row r="4" spans="1:6" s="1" customFormat="1" ht="57" customHeight="1" thickBot="1">
      <c r="A4" s="21" t="s">
        <v>5</v>
      </c>
      <c r="B4" s="22" t="s">
        <v>22</v>
      </c>
      <c r="C4" s="22" t="s">
        <v>23</v>
      </c>
      <c r="D4" s="22" t="s">
        <v>24</v>
      </c>
      <c r="E4" s="22" t="s">
        <v>19</v>
      </c>
      <c r="F4" s="23" t="s">
        <v>25</v>
      </c>
    </row>
    <row r="5" spans="1:6" s="1" customFormat="1" ht="79.5" customHeight="1">
      <c r="A5" s="17" t="s">
        <v>6</v>
      </c>
      <c r="B5" s="18" t="s">
        <v>2</v>
      </c>
      <c r="C5" s="19" t="s">
        <v>0</v>
      </c>
      <c r="D5" s="19">
        <v>1</v>
      </c>
      <c r="E5" s="24"/>
      <c r="F5" s="20">
        <f>D5*E5</f>
        <v>0</v>
      </c>
    </row>
    <row r="6" spans="1:6" s="1" customFormat="1" ht="66" customHeight="1">
      <c r="A6" s="8" t="s">
        <v>7</v>
      </c>
      <c r="B6" s="5" t="s">
        <v>8</v>
      </c>
      <c r="C6" s="6" t="s">
        <v>0</v>
      </c>
      <c r="D6" s="6">
        <v>1</v>
      </c>
      <c r="E6" s="25"/>
      <c r="F6" s="9">
        <f aca="true" t="shared" si="0" ref="F6:F13">D6*E6</f>
        <v>0</v>
      </c>
    </row>
    <row r="7" spans="1:6" s="1" customFormat="1" ht="33" customHeight="1">
      <c r="A7" s="8" t="s">
        <v>9</v>
      </c>
      <c r="B7" s="5" t="s">
        <v>3</v>
      </c>
      <c r="C7" s="6" t="s">
        <v>0</v>
      </c>
      <c r="D7" s="6">
        <v>1</v>
      </c>
      <c r="E7" s="25"/>
      <c r="F7" s="9">
        <f t="shared" si="0"/>
        <v>0</v>
      </c>
    </row>
    <row r="8" spans="1:6" s="2" customFormat="1" ht="112.5" customHeight="1">
      <c r="A8" s="33" t="s">
        <v>10</v>
      </c>
      <c r="B8" s="7" t="s">
        <v>27</v>
      </c>
      <c r="C8" s="6" t="s">
        <v>4</v>
      </c>
      <c r="D8" s="6">
        <v>1</v>
      </c>
      <c r="E8" s="25"/>
      <c r="F8" s="9">
        <f t="shared" si="0"/>
        <v>0</v>
      </c>
    </row>
    <row r="9" spans="1:6" s="1" customFormat="1" ht="95.25" customHeight="1">
      <c r="A9" s="33"/>
      <c r="B9" s="5" t="s">
        <v>20</v>
      </c>
      <c r="C9" s="6" t="s">
        <v>0</v>
      </c>
      <c r="D9" s="6">
        <v>1000</v>
      </c>
      <c r="E9" s="25"/>
      <c r="F9" s="9">
        <f t="shared" si="0"/>
        <v>0</v>
      </c>
    </row>
    <row r="10" spans="1:6" s="1" customFormat="1" ht="60.75" customHeight="1">
      <c r="A10" s="33"/>
      <c r="B10" s="5" t="s">
        <v>14</v>
      </c>
      <c r="C10" s="6" t="s">
        <v>4</v>
      </c>
      <c r="D10" s="6">
        <v>1</v>
      </c>
      <c r="E10" s="25"/>
      <c r="F10" s="9">
        <f t="shared" si="0"/>
        <v>0</v>
      </c>
    </row>
    <row r="11" spans="1:6" s="1" customFormat="1" ht="50.25" customHeight="1">
      <c r="A11" s="33"/>
      <c r="B11" s="5" t="s">
        <v>15</v>
      </c>
      <c r="C11" s="6" t="s">
        <v>0</v>
      </c>
      <c r="D11" s="6">
        <v>1000</v>
      </c>
      <c r="E11" s="25"/>
      <c r="F11" s="9">
        <f t="shared" si="0"/>
        <v>0</v>
      </c>
    </row>
    <row r="12" spans="1:6" s="1" customFormat="1" ht="36.75" customHeight="1">
      <c r="A12" s="8" t="s">
        <v>11</v>
      </c>
      <c r="B12" s="5" t="s">
        <v>1</v>
      </c>
      <c r="C12" s="6" t="s">
        <v>0</v>
      </c>
      <c r="D12" s="6">
        <v>100</v>
      </c>
      <c r="E12" s="25"/>
      <c r="F12" s="9">
        <f t="shared" si="0"/>
        <v>0</v>
      </c>
    </row>
    <row r="13" spans="1:6" s="1" customFormat="1" ht="66.75" customHeight="1" thickBot="1">
      <c r="A13" s="12" t="s">
        <v>12</v>
      </c>
      <c r="B13" s="13" t="s">
        <v>26</v>
      </c>
      <c r="C13" s="14" t="s">
        <v>4</v>
      </c>
      <c r="D13" s="14">
        <v>20</v>
      </c>
      <c r="E13" s="26"/>
      <c r="F13" s="15">
        <f t="shared" si="0"/>
        <v>0</v>
      </c>
    </row>
    <row r="14" spans="1:6" s="1" customFormat="1" ht="19.5" customHeight="1">
      <c r="A14" s="27" t="s">
        <v>16</v>
      </c>
      <c r="B14" s="28"/>
      <c r="C14" s="28"/>
      <c r="D14" s="28"/>
      <c r="E14" s="28"/>
      <c r="F14" s="16">
        <f>SUM(F5:F13)</f>
        <v>0</v>
      </c>
    </row>
    <row r="15" spans="1:6" s="1" customFormat="1" ht="19.5" customHeight="1">
      <c r="A15" s="29" t="s">
        <v>17</v>
      </c>
      <c r="B15" s="30"/>
      <c r="C15" s="30"/>
      <c r="D15" s="30"/>
      <c r="E15" s="30"/>
      <c r="F15" s="10">
        <f>F14*0.25</f>
        <v>0</v>
      </c>
    </row>
    <row r="16" spans="1:6" s="1" customFormat="1" ht="19.5" customHeight="1" thickBot="1">
      <c r="A16" s="31" t="s">
        <v>18</v>
      </c>
      <c r="B16" s="32"/>
      <c r="C16" s="32"/>
      <c r="D16" s="32"/>
      <c r="E16" s="32"/>
      <c r="F16" s="11">
        <f>F14+F15</f>
        <v>0</v>
      </c>
    </row>
    <row r="17" spans="2:6" s="3" customFormat="1" ht="15">
      <c r="B17" s="4"/>
      <c r="C17" s="4"/>
      <c r="D17" s="4"/>
      <c r="E17" s="4"/>
      <c r="F17" s="4"/>
    </row>
    <row r="18" s="3" customFormat="1" ht="15"/>
    <row r="19" s="3" customFormat="1" ht="15"/>
  </sheetData>
  <sheetProtection password="DF3A" sheet="1" objects="1" scenarios="1"/>
  <mergeCells count="6">
    <mergeCell ref="A1:E1"/>
    <mergeCell ref="A14:E14"/>
    <mergeCell ref="A15:E15"/>
    <mergeCell ref="A16:E16"/>
    <mergeCell ref="A8:A11"/>
    <mergeCell ref="A2:F2"/>
  </mergeCells>
  <printOptions/>
  <pageMargins left="0.5118110236220472" right="0.31496062992125984" top="0.35433070866141736" bottom="0.35433070866141736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2006-11-28T10:16:26Z</dcterms:created>
  <dcterms:modified xsi:type="dcterms:W3CDTF">2021-03-29T07:24:18Z</dcterms:modified>
  <cp:category/>
  <cp:version/>
  <cp:contentType/>
  <cp:contentStatus/>
</cp:coreProperties>
</file>