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25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<sst xmlns="http://schemas.openxmlformats.org/spreadsheetml/2006/main" count="49" uniqueCount="49">
  <si>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R.b.</t>
  </si>
  <si>
    <t>Usluga / roba</t>
  </si>
  <si>
    <t>Okvirna količina</t>
  </si>
  <si>
    <t>/ kom /</t>
  </si>
  <si>
    <t>Jed. cijena kn</t>
  </si>
  <si>
    <t>Ukupno</t>
  </si>
  <si>
    <t>(kn bez PDV )</t>
  </si>
  <si>
    <t>1.</t>
  </si>
  <si>
    <t>2.</t>
  </si>
  <si>
    <t>Ispis cb na A4 obostrano - na rješenje za komunalnu naknadu</t>
  </si>
  <si>
    <t>3.</t>
  </si>
  <si>
    <t xml:space="preserve">Insertiranje rješenja u kuvertu  s povratnicom porezni postupak </t>
  </si>
  <si>
    <t>4.</t>
  </si>
  <si>
    <t>Softwer radni sati za rješenja</t>
  </si>
  <si>
    <t>5.</t>
  </si>
  <si>
    <t>Kuverta s povratnicom porezni postupak 114x229 + ispis povratnice 1/0</t>
  </si>
  <si>
    <t>Memorandun NUV 4/0 (Rješenja i arhiv)</t>
  </si>
  <si>
    <t>8.</t>
  </si>
  <si>
    <t>Kuverta s povratnicom upravni  postupak 114x229 + ispis povratnice 1/0</t>
  </si>
  <si>
    <t>9.</t>
  </si>
  <si>
    <t>Insertiranje rješenja u kuvertu  s povratnicom upravni postupak</t>
  </si>
  <si>
    <t>10.</t>
  </si>
  <si>
    <t>Ispis cb na A4 jednostrano  - na rješenje za NUV</t>
  </si>
  <si>
    <t>11.</t>
  </si>
  <si>
    <t>Omot spisa za rješenja za komunalnu naknadu – 220x305 mm, 4 str. papir offset 140 g, tisak 1/1 + ispis varijabilnih podataka (klasa, podaci o stanci)</t>
  </si>
  <si>
    <t>Pdf arhiva rješenja za komunalnu naknadu i NUV</t>
  </si>
  <si>
    <t>13.</t>
  </si>
  <si>
    <t>Software radni sat (mjesečno 1 sat)</t>
  </si>
  <si>
    <t>15.</t>
  </si>
  <si>
    <t>Insertiranje obrasca sa HUB 3A u kuvertu C6/5 po kuverti (mjesečno oko 24000)</t>
  </si>
  <si>
    <t>16.</t>
  </si>
  <si>
    <t>Kuverta za automatsko kuvertiranje C6/5, DP, 1/0 (mjesečno oko 24000)</t>
  </si>
  <si>
    <t>Ukupno:</t>
  </si>
  <si>
    <t>PDV</t>
  </si>
  <si>
    <t>Ukupno s PDV-om</t>
  </si>
  <si>
    <t>Printanje na predtiskani obrazac memo sa HUB 3A, A4, 4/4 + ispis c/b obostrano (mjesečno oko 24000)</t>
  </si>
  <si>
    <t>Obrazac tisak 4/4 80 g (rješenje za stranku i arhiva)</t>
  </si>
  <si>
    <t>NAPOMENA:  Količine su okvirne.</t>
  </si>
  <si>
    <t>Mjesto i datum __________________________________________</t>
  </si>
  <si>
    <t>M.P.</t>
  </si>
  <si>
    <t>ime i prezime, funkcija</t>
  </si>
  <si>
    <t xml:space="preserve">__________________________ </t>
  </si>
  <si>
    <t>potpis</t>
  </si>
  <si>
    <t>Prilog II</t>
  </si>
  <si>
    <t>GRAD VARAŽDIN</t>
  </si>
  <si>
    <t>TRG KRALJA TOMISLAVA 1</t>
  </si>
  <si>
    <t>42000 VARAŽDIN</t>
  </si>
  <si>
    <t xml:space="preserve">Prijevoz pošiljaka paušal </t>
  </si>
  <si>
    <t xml:space="preserve">Troškovnik za uslugu tiskanja i kuvertiranja pismena za potrebe Upravnog odjela za komunalne poslove, urbanizam i zaštitu okoliša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</si>
</sst>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16" xfId="0" applyFont="1" applyBorder="1" applyAlignment="1">
      <alignment horizontal="center" vertical="center" wrapText="1"/>
    </xf>
    <xf numFmtId="3" fontId="39" fillId="0" borderId="16" xfId="0" applyNumberFormat="1" applyFont="1" applyBorder="1" applyAlignment="1">
      <alignment horizontal="center" vertical="center" wrapText="1"/>
    </xf>
    <xf numFmtId="4" fontId="39" fillId="0" borderId="13" xfId="59" applyNumberFormat="1" applyFont="1" applyBorder="1" applyAlignment="1">
      <alignment/>
    </xf>
    <xf numFmtId="4" fontId="38" fillId="0" borderId="11" xfId="0" applyNumberFormat="1" applyFont="1" applyBorder="1" applyAlignment="1">
      <alignment horizontal="right" vertical="center" wrapText="1"/>
    </xf>
    <xf numFmtId="0" fontId="39" fillId="0" borderId="14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4" fontId="39" fillId="0" borderId="17" xfId="0" applyNumberFormat="1" applyFont="1" applyBorder="1" applyAlignment="1">
      <alignment horizontal="right" vertical="center" wrapText="1"/>
    </xf>
    <xf numFmtId="4" fontId="39" fillId="0" borderId="18" xfId="0" applyNumberFormat="1" applyFont="1" applyBorder="1" applyAlignment="1">
      <alignment horizontal="right" vertical="center" wrapText="1"/>
    </xf>
    <xf numFmtId="4" fontId="39" fillId="0" borderId="19" xfId="0" applyNumberFormat="1" applyFont="1" applyBorder="1" applyAlignment="1">
      <alignment horizontal="right" vertical="center" wrapText="1"/>
    </xf>
    <xf numFmtId="4" fontId="41" fillId="0" borderId="14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left" vertical="top" wrapText="1"/>
    </xf>
    <xf numFmtId="4" fontId="39" fillId="0" borderId="20" xfId="0" applyNumberFormat="1" applyFont="1" applyBorder="1" applyAlignment="1">
      <alignment horizontal="right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8" fillId="0" borderId="16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right" vertical="center" wrapText="1"/>
    </xf>
    <xf numFmtId="0" fontId="40" fillId="0" borderId="14" xfId="0" applyFont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63.28125" style="0" customWidth="1"/>
    <col min="3" max="3" width="31.8515625" style="0" customWidth="1"/>
    <col min="4" max="4" width="27.28125" style="0" customWidth="1"/>
    <col min="5" max="5" width="27.7109375" style="0" customWidth="1"/>
  </cols>
  <sheetData>
    <row r="2" spans="2:5" ht="15">
      <c r="B2" t="s">
        <v>44</v>
      </c>
      <c r="E2" t="s">
        <v>43</v>
      </c>
    </row>
    <row r="3" ht="15">
      <c r="B3" t="s">
        <v>45</v>
      </c>
    </row>
    <row r="4" ht="15">
      <c r="B4" t="s">
        <v>46</v>
      </c>
    </row>
    <row r="6" spans="2:4" ht="15">
      <c r="B6" s="30" t="s">
        <v>48</v>
      </c>
      <c r="C6" s="30"/>
      <c r="D6" s="30"/>
    </row>
    <row r="7" ht="15.75" thickBot="1"/>
    <row r="8" spans="1:5" ht="15.75">
      <c r="A8" s="32" t="s">
        <v>0</v>
      </c>
      <c r="B8" s="34" t="s">
        <v>1</v>
      </c>
      <c r="C8" s="1" t="s">
        <v>2</v>
      </c>
      <c r="D8" s="34" t="s">
        <v>4</v>
      </c>
      <c r="E8" s="1" t="s">
        <v>5</v>
      </c>
    </row>
    <row r="9" spans="1:5" ht="16.5" thickBot="1">
      <c r="A9" s="33"/>
      <c r="B9" s="35"/>
      <c r="C9" s="2" t="s">
        <v>3</v>
      </c>
      <c r="D9" s="35"/>
      <c r="E9" s="3" t="s">
        <v>6</v>
      </c>
    </row>
    <row r="10" spans="1:5" ht="16.5" thickBot="1">
      <c r="A10" s="4" t="s">
        <v>7</v>
      </c>
      <c r="B10" s="20" t="s">
        <v>36</v>
      </c>
      <c r="C10" s="6">
        <v>48000</v>
      </c>
      <c r="D10" s="23"/>
      <c r="E10" s="18">
        <f>C10*D10</f>
        <v>0</v>
      </c>
    </row>
    <row r="11" spans="1:5" ht="16.5" thickBot="1">
      <c r="A11" s="4" t="s">
        <v>8</v>
      </c>
      <c r="B11" s="20" t="s">
        <v>9</v>
      </c>
      <c r="C11" s="6">
        <v>48000</v>
      </c>
      <c r="D11" s="23"/>
      <c r="E11" s="18">
        <f aca="true" t="shared" si="0" ref="E11:E25">C11*D11</f>
        <v>0</v>
      </c>
    </row>
    <row r="12" spans="1:5" ht="16.5" thickBot="1">
      <c r="A12" s="4" t="s">
        <v>10</v>
      </c>
      <c r="B12" s="20" t="s">
        <v>11</v>
      </c>
      <c r="C12" s="6">
        <v>24000</v>
      </c>
      <c r="D12" s="23"/>
      <c r="E12" s="18">
        <f t="shared" si="0"/>
        <v>0</v>
      </c>
    </row>
    <row r="13" spans="1:5" ht="16.5" thickBot="1">
      <c r="A13" s="4" t="s">
        <v>12</v>
      </c>
      <c r="B13" s="20" t="s">
        <v>13</v>
      </c>
      <c r="C13" s="5">
        <v>10</v>
      </c>
      <c r="D13" s="23"/>
      <c r="E13" s="18">
        <f t="shared" si="0"/>
        <v>0</v>
      </c>
    </row>
    <row r="14" spans="1:5" ht="32.25" thickBot="1">
      <c r="A14" s="4" t="s">
        <v>14</v>
      </c>
      <c r="B14" s="20" t="s">
        <v>15</v>
      </c>
      <c r="C14" s="6">
        <v>24000</v>
      </c>
      <c r="D14" s="23"/>
      <c r="E14" s="18">
        <f t="shared" si="0"/>
        <v>0</v>
      </c>
    </row>
    <row r="15" spans="1:5" ht="16.5" thickBot="1">
      <c r="A15" s="7">
        <v>6</v>
      </c>
      <c r="B15" s="21" t="s">
        <v>16</v>
      </c>
      <c r="C15" s="8">
        <v>48000</v>
      </c>
      <c r="D15" s="24"/>
      <c r="E15" s="18">
        <f t="shared" si="0"/>
        <v>0</v>
      </c>
    </row>
    <row r="16" spans="1:5" ht="32.25" thickBot="1">
      <c r="A16" s="7">
        <v>7</v>
      </c>
      <c r="B16" s="21" t="s">
        <v>18</v>
      </c>
      <c r="C16" s="9">
        <v>24000</v>
      </c>
      <c r="D16" s="24"/>
      <c r="E16" s="18">
        <f t="shared" si="0"/>
        <v>0</v>
      </c>
    </row>
    <row r="17" spans="1:5" ht="16.5" thickBot="1">
      <c r="A17" s="7" t="s">
        <v>17</v>
      </c>
      <c r="B17" s="21" t="s">
        <v>20</v>
      </c>
      <c r="C17" s="9">
        <v>24000</v>
      </c>
      <c r="D17" s="24"/>
      <c r="E17" s="18">
        <f t="shared" si="0"/>
        <v>0</v>
      </c>
    </row>
    <row r="18" spans="1:5" ht="16.5" thickBot="1">
      <c r="A18" s="7" t="s">
        <v>19</v>
      </c>
      <c r="B18" s="21" t="s">
        <v>22</v>
      </c>
      <c r="C18" s="9">
        <v>48000</v>
      </c>
      <c r="D18" s="24"/>
      <c r="E18" s="18">
        <f t="shared" si="0"/>
        <v>0</v>
      </c>
    </row>
    <row r="19" spans="1:5" ht="48" thickBot="1">
      <c r="A19" s="7" t="s">
        <v>21</v>
      </c>
      <c r="B19" s="21" t="s">
        <v>24</v>
      </c>
      <c r="C19" s="9">
        <v>24000</v>
      </c>
      <c r="D19" s="24"/>
      <c r="E19" s="18">
        <f t="shared" si="0"/>
        <v>0</v>
      </c>
    </row>
    <row r="20" spans="1:5" ht="16.5" thickBot="1">
      <c r="A20" s="7" t="s">
        <v>23</v>
      </c>
      <c r="B20" s="21" t="s">
        <v>25</v>
      </c>
      <c r="C20" s="9">
        <v>48000</v>
      </c>
      <c r="D20" s="24"/>
      <c r="E20" s="18">
        <f t="shared" si="0"/>
        <v>0</v>
      </c>
    </row>
    <row r="21" spans="1:5" ht="32.25" thickBot="1">
      <c r="A21" s="7">
        <v>12</v>
      </c>
      <c r="B21" s="21" t="s">
        <v>35</v>
      </c>
      <c r="C21" s="9">
        <v>288000</v>
      </c>
      <c r="D21" s="24"/>
      <c r="E21" s="18">
        <f t="shared" si="0"/>
        <v>0</v>
      </c>
    </row>
    <row r="22" spans="1:5" ht="16.5" thickBot="1">
      <c r="A22" s="7" t="s">
        <v>26</v>
      </c>
      <c r="B22" s="21" t="s">
        <v>27</v>
      </c>
      <c r="C22" s="8">
        <v>12</v>
      </c>
      <c r="D22" s="24"/>
      <c r="E22" s="18">
        <f t="shared" si="0"/>
        <v>0</v>
      </c>
    </row>
    <row r="23" spans="1:5" ht="32.25" thickBot="1">
      <c r="A23" s="7" t="s">
        <v>28</v>
      </c>
      <c r="B23" s="21" t="s">
        <v>29</v>
      </c>
      <c r="C23" s="9">
        <v>288000</v>
      </c>
      <c r="D23" s="24"/>
      <c r="E23" s="18">
        <f t="shared" si="0"/>
        <v>0</v>
      </c>
    </row>
    <row r="24" spans="1:5" ht="36" customHeight="1" thickBot="1">
      <c r="A24" s="16" t="s">
        <v>30</v>
      </c>
      <c r="B24" s="22" t="s">
        <v>31</v>
      </c>
      <c r="C24" s="17">
        <v>288000</v>
      </c>
      <c r="D24" s="25"/>
      <c r="E24" s="18">
        <f t="shared" si="0"/>
        <v>0</v>
      </c>
    </row>
    <row r="25" spans="1:5" ht="36" customHeight="1" thickBot="1">
      <c r="A25" s="16">
        <v>17</v>
      </c>
      <c r="B25" s="27" t="s">
        <v>47</v>
      </c>
      <c r="C25" s="29">
        <v>12</v>
      </c>
      <c r="D25" s="28"/>
      <c r="E25" s="18">
        <f t="shared" si="0"/>
        <v>0</v>
      </c>
    </row>
    <row r="26" spans="1:5" ht="16.5" thickBot="1">
      <c r="A26" s="10"/>
      <c r="B26" s="11" t="s">
        <v>32</v>
      </c>
      <c r="C26" s="36"/>
      <c r="D26" s="37"/>
      <c r="E26" s="26">
        <f>SUM(E10:E25)</f>
        <v>0</v>
      </c>
    </row>
    <row r="27" spans="1:5" ht="16.5" thickBot="1">
      <c r="A27" s="13"/>
      <c r="B27" s="14"/>
      <c r="C27" s="36"/>
      <c r="D27" s="37"/>
      <c r="E27" s="12"/>
    </row>
    <row r="28" spans="1:5" ht="16.5" thickBot="1">
      <c r="A28" s="13"/>
      <c r="B28" s="14" t="s">
        <v>33</v>
      </c>
      <c r="C28" s="15"/>
      <c r="D28" s="15"/>
      <c r="E28" s="19">
        <f>E26*0.25</f>
        <v>0</v>
      </c>
    </row>
    <row r="29" spans="1:5" ht="16.5" thickBot="1">
      <c r="A29" s="13"/>
      <c r="B29" s="14" t="s">
        <v>34</v>
      </c>
      <c r="C29" s="15"/>
      <c r="D29" s="15"/>
      <c r="E29" s="19">
        <f>E26+E28</f>
        <v>0</v>
      </c>
    </row>
    <row r="31" ht="15">
      <c r="E31" t="s">
        <v>40</v>
      </c>
    </row>
    <row r="32" spans="2:5" ht="15">
      <c r="B32" s="31" t="s">
        <v>37</v>
      </c>
      <c r="C32" s="31"/>
      <c r="D32" s="31"/>
      <c r="E32" s="31"/>
    </row>
    <row r="33" spans="2:5" ht="15">
      <c r="B33" t="s">
        <v>38</v>
      </c>
      <c r="C33" t="s">
        <v>39</v>
      </c>
      <c r="E33" t="s">
        <v>41</v>
      </c>
    </row>
    <row r="34" ht="15">
      <c r="E34" t="s">
        <v>42</v>
      </c>
    </row>
  </sheetData>
  <sheetProtection/>
  <mergeCells count="7">
    <mergeCell ref="B6:D6"/>
    <mergeCell ref="B32:E32"/>
    <mergeCell ref="A8:A9"/>
    <mergeCell ref="B8:B9"/>
    <mergeCell ref="D8:D9"/>
    <mergeCell ref="C26:D26"/>
    <mergeCell ref="C27:D27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 Grozaj</dc:creator>
  <cp:keywords/>
  <dc:description/>
  <cp:lastModifiedBy>Andrejana Šantek</cp:lastModifiedBy>
  <cp:lastPrinted>2021-01-27T06:33:40Z</cp:lastPrinted>
  <dcterms:created xsi:type="dcterms:W3CDTF">2015-06-05T18:19:34Z</dcterms:created>
  <dcterms:modified xsi:type="dcterms:W3CDTF">2021-01-27T06:33:57Z</dcterms:modified>
  <cp:category/>
  <cp:version/>
  <cp:contentType/>
  <cp:contentStatus/>
</cp:coreProperties>
</file>